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Alk-Tech 2"/>
  <workbookPr/>
  <bookViews>
    <workbookView activeTab="0" xWindow="240" yWindow="60" windowWidth="20115" windowHeight="10050" tabRatio="500"/>
  </bookViews>
  <sheets>
    <sheet name="Munka1" sheetId="1" r:id="rId4"/>
    <sheet name="Munka2" sheetId="2" r:id="rId5"/>
    <sheet name="Munka3" sheetId="3" r:id="rId6"/>
  </sheets>
  <calcPr/>
  <extLst>
    <ext uri="smNativeData">
      <pm:revision xmlns:pm="smNativeData" day="1749102334" val="1068" rev="124" revOS="4" revMin="124" revMax="0"/>
      <pm:docPrefs xmlns:pm="smNativeData" id="1749102334" fixedDigits="0" showNotice="1" showFrameBounds="1" autoChart="1" recalcOnPrint="1" recalcOnCopy="1" finalRounding="1" compatTextArt="1" tab="567" useDefinedPrintRange="1" printArea="currentSheet"/>
      <pm:compatibility xmlns:pm="smNativeData" id="1749102334" overlapCells="1"/>
      <pm:defCurrency xmlns:pm="smNativeData" id="1749102334"/>
    </ext>
  </extLst>
</workbook>
</file>

<file path=xl/sharedStrings.xml><?xml version="1.0" encoding="utf-8"?>
<sst xmlns="http://schemas.openxmlformats.org/spreadsheetml/2006/main" count="20" uniqueCount="12">
  <si>
    <t>Napi bérleti díj bruttó Ft.</t>
  </si>
  <si>
    <t>Csak ezt töltsd ki!</t>
  </si>
  <si>
    <t xml:space="preserve">Bérelt napok: </t>
  </si>
  <si>
    <t>Hétvége 1,5 nap</t>
  </si>
  <si>
    <t>Bérelt napok</t>
  </si>
  <si>
    <t>Ünnepnapok: 0,5 nap</t>
  </si>
  <si>
    <t xml:space="preserve"> Kedvezmény</t>
  </si>
  <si>
    <t>tól</t>
  </si>
  <si>
    <t>ig</t>
  </si>
  <si>
    <t>Kedvezmény</t>
  </si>
  <si>
    <t>Bérleti díj bruttó Ft.</t>
  </si>
  <si>
    <t>Bérleti díj nettó Ft.</t>
  </si>
</sst>
</file>

<file path=xl/styles.xml><?xml version="1.0" encoding="utf-8"?>
<styleSheet xmlns="http://schemas.openxmlformats.org/spreadsheetml/2006/main">
  <numFmts count="10">
    <numFmt numFmtId="5" formatCode="#,##0\ &quot;Ft&quot;;\-#,##0\ &quot;Ft&quot;"/>
    <numFmt numFmtId="6" formatCode="#,##0\ &quot;Ft&quot;;[Red]\-#,##0\ &quot;Ft&quot;"/>
    <numFmt numFmtId="7" formatCode="#,##0.00\ &quot;Ft&quot;;\-#,##0.00\ &quot;Ft&quot;"/>
    <numFmt numFmtId="8" formatCode="#,##0.00\ &quot;Ft&quot;;[Red]\-#,##0.00\ &quot;Ft&quot;"/>
    <numFmt numFmtId="42" formatCode="_-* #,##0\ &quot;Ft&quot;_-;\-* #,##0\ &quot;Ft&quot;_-;_-* &quot;-&quot;\ &quot;Ft&quot;_-;_-@_-"/>
    <numFmt numFmtId="41" formatCode="_-* #,##0\ _F_t_-;\-* #,##0\ _F_t_-;_-* &quot;-&quot;\ _F_t_-;_-@_-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3" formatCode="#,##0"/>
    <numFmt numFmtId="9" formatCode="0%"/>
  </numFmts>
  <fonts count="5">
    <font>
      <name val="Calibri"/>
      <charset val="238"/>
      <family val="2"/>
      <color rgb="FF000000"/>
      <sz val="11"/>
      <extLst>
        <ext uri="smNativeData">
          <pm:charSpec xmlns:pm="smNativeData" id="1749102334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38"/>
      <family val="2"/>
      <color rgb="FF000000"/>
      <sz val="10"/>
      <extLst>
        <ext uri="smNativeData">
          <pm:charSpec xmlns:pm="smNativeData" id="1749102334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38"/>
      <family val="2"/>
      <color rgb="FFFF0000"/>
      <sz val="11"/>
      <extLst>
        <ext uri="smNativeData">
          <pm:charSpec xmlns:pm="smNativeData" id="1749102334" fgClr="FF000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38"/>
      <family val="2"/>
      <color rgb="FFFF0000"/>
      <sz val="14"/>
      <extLst>
        <ext uri="smNativeData">
          <pm:charSpec xmlns:pm="smNativeData" id="1749102334" fgClr="FF0000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Calibri"/>
      <charset val="238"/>
      <family val="2"/>
      <color rgb="FF0070C0"/>
      <sz val="11"/>
      <extLst>
        <ext uri="smNativeData">
          <pm:charSpec xmlns:pm="smNativeData" id="1749102334" fgClr="0070C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FF"/>
        <extLst>
          <ext uri="smNativeData">
            <pm:shade xmlns:pm="smNativeData" id="1749102334" type="1" fgLvl="100" fgClr="00FFFF00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9102334" type="1" fgLvl="100" fgClr="00FFFFFF" bgLvl="100" bgClr="00000000"/>
          </ext>
        </extLst>
      </patternFill>
    </fill>
  </fills>
  <borders count="3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0233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02334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102334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3" fontId="4" fillId="2" borderId="1" xfId="0" applyNumberFormat="1" applyFont="1" applyFill="1" applyAlignment="1">
      <alignment horizontal="center"/>
    </xf>
    <xf numFmtId="0" fontId="4" fillId="2" borderId="1" xfId="0" applyFont="1" applyFill="1" applyAlignment="1">
      <alignment horizontal="center"/>
    </xf>
    <xf numFmtId="0" fontId="0" fillId="2" borderId="1" xfId="0" applyFill="1" applyAlignment="1">
      <alignment horizontal="center"/>
    </xf>
    <xf numFmtId="0" fontId="0" fillId="2" borderId="1" xfId="0" applyFill="1"/>
    <xf numFmtId="0" fontId="0" fillId="0" borderId="0" xfId="0"/>
  </cellXfs>
  <cellStyles count="1">
    <cellStyle name="Normal" xfId="0" builtinId="0" customBuiltin="1"/>
  </cellStyles>
  <tableStyles count="0"/>
  <extLst>
    <ext uri="smNativeData">
      <pm:charStyles xmlns:pm="smNativeData" id="1749102334" count="1">
        <pm:charStyle name="Normál" fontId="0" Id="1"/>
      </pm:charStyles>
      <pm:colors xmlns:pm="smNativeData" id="1749102334" count="1">
        <pm:color name="Szín 24" rgb="0070C0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77470</xdr:colOff>
      <xdr:row>1</xdr:row>
      <xdr:rowOff>33020</xdr:rowOff>
    </xdr:from>
    <xdr:to>
      <xdr:col>3</xdr:col>
      <xdr:colOff>346075</xdr:colOff>
      <xdr:row>1</xdr:row>
      <xdr:rowOff>150495</xdr:rowOff>
    </xdr:to>
    <xdr:sp macro="">
      <xdr:nvSpPr>
        <xdr:cNvPr id="3" name="Automatikus alakzat1"/>
        <xdr:cNvSpPr>
          <a:extLst>
            <a:ext uri="smNativeData">
              <pm:smNativeData xmlns:pm="smNativeData" val="SMDATA_13_/i5BaBMAAAAlAAAAyQAAAI8BAAAAkAAAAEgAAACQAAAASAAAAAAAAAAAAAAAAAAAAAEAAABQAAAAMzMzMzMz5z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BAAAAAAAAAP8AAAAUAAAAAQAAABQAAAAUAAAAFAAAAAEAAAAAAAAAZAAAAGQAAAAAAAAAZAAAAGQAAAAVAAAAYAAAAAAAAAAAAAAADwAAACADAAAAAAAAAAAAAAEAAACgMgAAAAAAAAAAAAA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EAAAADAAAArQDNAAEAAAADAAAAFAOWAzoOAABoAQAApwEAALkAAAABAAAA"/>
            </a:ext>
          </a:extLst>
        </xdr:cNvSpPr>
      </xdr:nvSpPr>
      <xdr:spPr>
        <a:xfrm>
          <a:off x="2312670" y="228600"/>
          <a:ext cx="268605" cy="117475"/>
        </a:xfrm>
        <a:prstGeom prst="leftArrow">
          <a:avLst>
            <a:gd name="adj1" fmla="val 50000"/>
            <a:gd name="adj2" fmla="val 62878"/>
          </a:avLst>
        </a:prstGeom>
        <a:solidFill>
          <a:srgbClr val="FFFFFF"/>
        </a:solidFill>
        <a:ln w="1270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  <xdr:twoCellAnchor editAs="oneCell">
    <xdr:from>
      <xdr:col>3</xdr:col>
      <xdr:colOff>61595</xdr:colOff>
      <xdr:row>3</xdr:row>
      <xdr:rowOff>36830</xdr:rowOff>
    </xdr:from>
    <xdr:to>
      <xdr:col>3</xdr:col>
      <xdr:colOff>330200</xdr:colOff>
      <xdr:row>3</xdr:row>
      <xdr:rowOff>154305</xdr:rowOff>
    </xdr:to>
    <xdr:sp macro="">
      <xdr:nvSpPr>
        <xdr:cNvPr id="2" name="Automatikus alakzat2"/>
        <xdr:cNvSpPr>
          <a:extLst>
            <a:ext uri="smNativeData">
              <pm:smNativeData xmlns:pm="smNativeData" val="SMDATA_13_/i5BaBMAAAAlAAAAyQAAAI8BAAAAkAAAAEgAAACQAAAASAAAAAAAAAAAAAAAAAAAAAEAAABQAAAAMzMzMzMz5z8AAAAAAADgPwAAAAAAAOA/AAAAAAAA4D8AAAAAAADgPwAAAAAAAOA/AAAAAAAA4D8AAAAAAADgPwAAAAAAAOA/AAAAAAAA4D8CAAAAjAAAAAEAAAAAAAAA////AAAAAAAAAAAAAAAAAAAAAAAAAAAAAAAAAAAAAAAAAAAAZAAAAAEAAABAAAAAAAAAAAAAAAAAAAAAAAAAAAAAAAAAAAAAAAAAAAAAAAAAAAAAAAAAAAAAAAAAAAAAAAAAAAAAAAAAAAAAAAAAAAAAAAAAAAAAAAAAAAAAAAAAAAAAFAAAADwAAAABAAAAAAAAAP8AAAAUAAAAAQAAABQAAAAUAAAAFAAAAAEAAAAAAAAAZAAAAGQAAAAAAAAAZAAAAGQAAAAVAAAAYAAAAAAAAAAAAAAADwAAACADAAAAAAAAAAAAAAEAAACgMgAAAAAAAAAAAAA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MAAAADAAAAwACjAAMAAAADAAAAKANsAyEOAADWAwAApwEAALkAAAABAAAA"/>
            </a:ext>
          </a:extLst>
        </xdr:cNvSpPr>
      </xdr:nvSpPr>
      <xdr:spPr>
        <a:xfrm>
          <a:off x="2296795" y="623570"/>
          <a:ext cx="268605" cy="117475"/>
        </a:xfrm>
        <a:prstGeom prst="leftArrow">
          <a:avLst>
            <a:gd name="adj1" fmla="val 50000"/>
            <a:gd name="adj2" fmla="val 62878"/>
          </a:avLst>
        </a:prstGeom>
        <a:solidFill>
          <a:srgbClr val="FFFFFF"/>
        </a:solidFill>
        <a:ln w="12700" cap="flat">
          <a:solidFill>
            <a:srgbClr val="FF0000"/>
          </a:solidFill>
          <a:prstDash val="solid"/>
          <a:headEnd type="none" w="med" len="med"/>
          <a:tailEnd type="none" w="med" len="med"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D24"/>
  <sheetViews>
    <sheetView tabSelected="1" view="normal" zoomScale="94" workbookViewId="0">
      <selection activeCell="L8" sqref="L8"/>
    </sheetView>
  </sheetViews>
  <sheetFormatPr defaultRowHeight="15.40"/>
  <cols>
    <col min="1" max="1" width="23.285714" customWidth="1" style="1"/>
    <col min="2" max="2" width="4.714286" customWidth="1" style="2"/>
    <col min="3" max="3" width="3.428571" customWidth="1"/>
    <col min="4" max="4" width="5.428571" customWidth="1" style="2"/>
    <col min="5" max="5" width="3.714286" customWidth="1"/>
    <col min="6" max="6" width="4.714286" customWidth="1"/>
    <col min="7" max="7" width="11.294643" customWidth="1" style="3"/>
    <col min="8" max="8" width="3.883929" customWidth="1" style="3"/>
    <col min="9" max="9" width="19.419643" customWidth="1"/>
  </cols>
  <sheetData>
    <row r="1" spans="3:8">
      <c r="C1" s="2"/>
    </row>
    <row r="2" spans="1:9">
      <c r="A2" s="1" t="s">
        <v>0</v>
      </c>
      <c r="B2" s="9" t="n">
        <v>5000</v>
      </c>
      <c r="C2" s="9"/>
      <c r="E2" s="11" t="s">
        <v>1</v>
      </c>
      <c r="F2" s="12"/>
      <c r="G2" s="12"/>
      <c r="H2" s="13"/>
      <c r="I2" t="s">
        <v>2</v>
      </c>
    </row>
    <row r="3" spans="2:9">
      <c r="B3" s="6"/>
      <c r="C3" s="6"/>
      <c r="I3" t="s">
        <v>3</v>
      </c>
    </row>
    <row r="4" spans="1:10">
      <c r="A4" s="1" t="s">
        <v>4</v>
      </c>
      <c r="B4" s="10" t="n">
        <v>4</v>
      </c>
      <c r="C4" s="6"/>
      <c r="E4" s="11" t="s">
        <v>1</v>
      </c>
      <c r="F4" s="12"/>
      <c r="G4" s="12"/>
      <c r="H4" s="13"/>
      <c r="I4" t="s">
        <v>5</v>
      </c>
      <c r="J4" s="2"/>
    </row>
    <row r="5" spans="9:9">
      <c r="I5"/>
    </row>
    <row r="6" spans="1:9">
      <c r="A6" s="1" t="s">
        <v>6</v>
      </c>
      <c r="B6" s="2" t="n">
        <v>0</v>
      </c>
      <c r="C6" t="s">
        <v>7</v>
      </c>
      <c r="D6" s="6" t="n">
        <v>2</v>
      </c>
      <c r="E6" t="s">
        <v>8</v>
      </c>
      <c r="F6" s="8" t="n">
        <v>0</v>
      </c>
      <c r="G6" s="3">
        <f>B4*B2*(IF(B4&gt;30,0,1))</f>
        <v>20000</v>
      </c>
      <c r="I6"/>
    </row>
    <row r="8" spans="1:7">
      <c r="A8" s="1" t="s">
        <v>6</v>
      </c>
      <c r="B8" s="2">
        <f>D6+1</f>
        <v>3</v>
      </c>
      <c r="C8" t="s">
        <v>7</v>
      </c>
      <c r="D8" s="6" t="n">
        <v>7</v>
      </c>
      <c r="E8" t="s">
        <v>8</v>
      </c>
      <c r="F8" s="7" t="n">
        <v>0.2</v>
      </c>
      <c r="G8" s="3">
        <f>(IF((B8-1)&lt;B4,1,0))*(B4-2)*-F8*B2*(IF(B4&gt;(B12-1),0,1))</f>
        <v>-2000</v>
      </c>
    </row>
    <row r="10" spans="1:7">
      <c r="A10" s="1" t="s">
        <v>9</v>
      </c>
      <c r="B10" s="2">
        <f>D8+1</f>
        <v>8</v>
      </c>
      <c r="C10" t="s">
        <v>7</v>
      </c>
      <c r="D10" s="6" t="n">
        <v>30</v>
      </c>
      <c r="E10" t="s">
        <v>8</v>
      </c>
      <c r="F10" s="7" t="n">
        <v>0.4</v>
      </c>
      <c r="G10" s="3">
        <f>(IF((B10-1)&lt;B4,1,0))*(B4-D8)*-(F10-F8)*B2*(IF(B4&gt;(B12-1),0,1))</f>
        <v>0</v>
      </c>
    </row>
    <row r="12" spans="1:7">
      <c r="A12" s="1" t="s">
        <v>6</v>
      </c>
      <c r="B12" s="2">
        <f>D10+1</f>
        <v>31</v>
      </c>
      <c r="C12" t="s">
        <v>7</v>
      </c>
      <c r="F12" s="7" t="n">
        <v>0.5</v>
      </c>
      <c r="G12" s="3">
        <f>(IF(30&lt;B4,1,0))*B4*0.3*B2</f>
        <v>0</v>
      </c>
    </row>
    <row r="14" spans="2:8">
      <c r="B14" s="1" t="s">
        <v>10</v>
      </c>
      <c r="C14" s="1"/>
      <c r="D14" s="1"/>
      <c r="E14" s="1"/>
      <c r="F14" s="1"/>
      <c r="G14" s="4">
        <f>SUM(G6:G13)</f>
        <v>18000</v>
      </c>
      <c r="H14" s="4"/>
    </row>
    <row r="15" spans="2:8">
      <c r="B15" s="1"/>
      <c r="C15" s="1"/>
      <c r="D15" s="1"/>
      <c r="E15" s="1"/>
      <c r="F15" s="1"/>
      <c r="G15" s="4"/>
      <c r="H15" s="4"/>
    </row>
    <row r="16" spans="1:16384">
      <c r="A16" s="3"/>
      <c r="B16" s="1" t="s">
        <v>11</v>
      </c>
      <c r="C16" s="1"/>
      <c r="D16" s="1"/>
      <c r="E16" s="1"/>
      <c r="F16" s="1"/>
      <c r="G16" s="3">
        <f>G14/1.27</f>
        <v>14173.2283464567008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  <c r="XEY16" s="3"/>
      <c r="XEZ16" s="3"/>
      <c r="XFA16" s="3"/>
      <c r="XFB16" s="3"/>
      <c r="XFC16" s="3"/>
      <c r="XFD16" s="3"/>
    </row>
    <row r="18" spans="9:9">
      <c r="I18" s="3"/>
    </row>
    <row r="24" spans="7:8">
      <c r="G24" s="5"/>
      <c r="H24" s="5"/>
    </row>
  </sheetData>
  <mergeCells count="5">
    <mergeCell ref="B2:C2"/>
    <mergeCell ref="E2:G2"/>
    <mergeCell ref="E4:G4"/>
    <mergeCell ref="B14:F14"/>
    <mergeCell ref="B16:F16"/>
  </mergeCells>
  <printOptions>
    <extLst>
      <ext uri="smNativeData">
        <pm:pageFlags xmlns:pm="smNativeData" id="174910233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49102334" l="56" r="56" t="56" b="56" borderId="0" fillId="0" vertical="0"/>
        <pm:footer xmlns:pm="smNativeData" id="1749102334" l="56" r="56" t="56" b="56" borderId="0" fillId="0" vertical="2"/>
        <pm:paperBin xmlns:pm="smNativeData" id="1749102334" Id="0" type="0" value="0"/>
        <pm:paperBin xmlns:pm="smNativeData" id="1749102334" Id="1" type="0" value="0"/>
      </ext>
    </extLst>
  </headerFooter>
  <drawing r:id="rId1"/>
  <extLst>
    <ext uri="smNativeData">
      <pm:sheetPrefs xmlns:pm="smNativeData" day="174910233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74910233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9102334" l="56" r="56" t="56" b="56" borderId="0" fillId="0" vertical="0"/>
        <pm:footer xmlns:pm="smNativeData" id="1749102334" l="56" r="56" t="56" b="56" borderId="0" fillId="0" vertical="2"/>
        <pm:paperBin xmlns:pm="smNativeData" id="1749102334" Id="0" type="0" value="0"/>
        <pm:paperBin xmlns:pm="smNativeData" id="1749102334" Id="1" type="0" value="0"/>
      </ext>
    </extLst>
  </headerFooter>
  <extLst>
    <ext uri="smNativeData">
      <pm:sheetPrefs xmlns:pm="smNativeData" day="174910233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normal" workbookViewId="0">
      <selection activeCell="A1" sqref="A1"/>
    </sheetView>
  </sheetViews>
  <sheetFormatPr defaultRowHeight="15.40"/>
  <sheetData/>
  <printOptions>
    <extLst>
      <ext uri="smNativeData">
        <pm:pageFlags xmlns:pm="smNativeData" id="1749102334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 pageOrder="overThenDown"/>
  <headerFooter>
    <extLst>
      <ext uri="smNativeData">
        <pm:header xmlns:pm="smNativeData" id="1749102334" l="56" r="56" t="56" b="56" borderId="0" fillId="0" vertical="0"/>
        <pm:footer xmlns:pm="smNativeData" id="1749102334" l="56" r="56" t="56" b="56" borderId="0" fillId="0" vertical="2"/>
        <pm:paperBin xmlns:pm="smNativeData" id="1749102334" Id="0" type="0" value="0"/>
        <pm:paperBin xmlns:pm="smNativeData" id="1749102334" Id="1" type="0" value="0"/>
      </ext>
    </extLst>
  </headerFooter>
  <extLst>
    <ext uri="smNativeData">
      <pm:sheetPrefs xmlns:pm="smNativeData" day="174910233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Molnár Gyula</dc:creator>
  <cp:keywords/>
  <dc:description/>
  <cp:lastModifiedBy>Alk-Tech 2</cp:lastModifiedBy>
  <cp:revision>0</cp:revision>
  <dcterms:created xsi:type="dcterms:W3CDTF">2025-01-16T21:56:42Z</dcterms:created>
  <dcterms:modified xsi:type="dcterms:W3CDTF">2025-06-05T05:45:34Z</dcterms:modified>
</cp:coreProperties>
</file>